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fssv01\総務課\02　経理係\【常用】\01　財務・会計\02　入札・契約\02　各種契約（リース以外）\令和２年度\★R2年度入札・見積もり合わせ（一括）依頼用（所属依頼→入札参考見積依頼・見積もり依頼）\03　実施\01　実施（起案・HP公開）\HP掲載\仕様書等様式（H31）\"/>
    </mc:Choice>
  </mc:AlternateContent>
  <xr:revisionPtr revIDLastSave="0" documentId="13_ncr:1_{8A39499D-8180-4AA0-AB1B-D54FA83C1E85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内訳書" sheetId="2" r:id="rId1"/>
  </sheets>
  <definedNames>
    <definedName name="_xlnm.Print_Area" localSheetId="0">内訳書!$A$1:$Z$18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5" i="2" l="1"/>
  <c r="G16" i="2" l="1"/>
  <c r="K16" i="2" l="1"/>
  <c r="X16" i="2" s="1"/>
  <c r="G15" i="2"/>
  <c r="K15" i="2" l="1"/>
  <c r="X15" i="2" s="1"/>
  <c r="X17" i="2" l="1"/>
  <c r="A8" i="2" s="1"/>
</calcChain>
</file>

<file path=xl/sharedStrings.xml><?xml version="1.0" encoding="utf-8"?>
<sst xmlns="http://schemas.openxmlformats.org/spreadsheetml/2006/main" count="31" uniqueCount="28">
  <si>
    <t>（入札者）</t>
    <rPh sb="1" eb="4">
      <t>ニュウサツシャ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</si>
  <si>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</si>
  <si>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</si>
  <si>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社   名：</t>
    <rPh sb="0" eb="1">
      <t>シャ</t>
    </rPh>
    <rPh sb="4" eb="5">
      <t>メイ</t>
    </rPh>
    <phoneticPr fontId="1"/>
  </si>
  <si>
    <t>１　入札総額</t>
    <rPh sb="2" eb="4">
      <t>ニュウサツ</t>
    </rPh>
    <rPh sb="4" eb="6">
      <t>ソウガク</t>
    </rPh>
    <phoneticPr fontId="1"/>
  </si>
  <si>
    <t>２　内訳</t>
    <rPh sb="2" eb="4">
      <t>ウチワケ</t>
    </rPh>
    <phoneticPr fontId="1"/>
  </si>
  <si>
    <t>（契約期間内予定金額の合計額）</t>
    <rPh sb="1" eb="3">
      <t>ケイヤク</t>
    </rPh>
    <rPh sb="3" eb="5">
      <t>キカン</t>
    </rPh>
    <rPh sb="5" eb="6">
      <t>ナイ</t>
    </rPh>
    <rPh sb="6" eb="8">
      <t>ヨテイ</t>
    </rPh>
    <rPh sb="8" eb="10">
      <t>キンガク</t>
    </rPh>
    <rPh sb="11" eb="13">
      <t>ゴウケイ</t>
    </rPh>
    <rPh sb="13" eb="14">
      <t>ガク</t>
    </rPh>
    <phoneticPr fontId="1"/>
  </si>
  <si>
    <t>（単位：円）</t>
    <rPh sb="1" eb="3">
      <t>タンイ</t>
    </rPh>
    <rPh sb="4" eb="5">
      <t>エン</t>
    </rPh>
    <phoneticPr fontId="1"/>
  </si>
  <si>
    <t>年間予定金額（税別）
（単位：円）
③＝①＋②</t>
    <rPh sb="0" eb="4">
      <t>ネンカンヨテイ</t>
    </rPh>
    <rPh sb="4" eb="6">
      <t>キンガク</t>
    </rPh>
    <rPh sb="7" eb="9">
      <t>ゼイベツ</t>
    </rPh>
    <phoneticPr fontId="1"/>
  </si>
  <si>
    <t>寝具賃貸借契約入札内訳書</t>
    <rPh sb="0" eb="2">
      <t>シング</t>
    </rPh>
    <rPh sb="2" eb="5">
      <t>チンタイシャク</t>
    </rPh>
    <rPh sb="5" eb="7">
      <t>ケイヤク</t>
    </rPh>
    <rPh sb="7" eb="9">
      <t>ニュウサツ</t>
    </rPh>
    <rPh sb="9" eb="12">
      <t>ウチワケショ</t>
    </rPh>
    <phoneticPr fontId="1"/>
  </si>
  <si>
    <t>貸与数量
（1日当たり）</t>
    <rPh sb="0" eb="2">
      <t>タイヨ</t>
    </rPh>
    <rPh sb="2" eb="4">
      <t>スウリョウ</t>
    </rPh>
    <rPh sb="7" eb="8">
      <t>ニチ</t>
    </rPh>
    <rPh sb="8" eb="9">
      <t>ア</t>
    </rPh>
    <phoneticPr fontId="1"/>
  </si>
  <si>
    <t>貸与数量
（年間数量）</t>
    <rPh sb="0" eb="2">
      <t>タイヨ</t>
    </rPh>
    <rPh sb="2" eb="4">
      <t>スウリョウ</t>
    </rPh>
    <rPh sb="6" eb="8">
      <t>ネンカン</t>
    </rPh>
    <rPh sb="8" eb="10">
      <t>スウリョウ</t>
    </rPh>
    <phoneticPr fontId="1"/>
  </si>
  <si>
    <t>単位</t>
    <rPh sb="0" eb="2">
      <t>タンイ</t>
    </rPh>
    <phoneticPr fontId="1"/>
  </si>
  <si>
    <t>組</t>
    <rPh sb="0" eb="1">
      <t>クミ</t>
    </rPh>
    <phoneticPr fontId="1"/>
  </si>
  <si>
    <t>年間賃借料
合計
（単位：円）
①</t>
    <rPh sb="0" eb="2">
      <t>ネンカン</t>
    </rPh>
    <rPh sb="2" eb="5">
      <t>チンシャクリョウ</t>
    </rPh>
    <rPh sb="6" eb="8">
      <t>ゴウケイ</t>
    </rPh>
    <phoneticPr fontId="1"/>
  </si>
  <si>
    <t xml:space="preserve">リース料
（１組あたり）
（単位：円）
</t>
    <rPh sb="3" eb="4">
      <t>リョウ</t>
    </rPh>
    <rPh sb="7" eb="8">
      <t>クミ</t>
    </rPh>
    <rPh sb="14" eb="16">
      <t>タンイ</t>
    </rPh>
    <rPh sb="17" eb="18">
      <t>エン</t>
    </rPh>
    <phoneticPr fontId="1"/>
  </si>
  <si>
    <t>掛布団洗濯代
（1回あたり）
（単位：円）</t>
    <rPh sb="0" eb="3">
      <t>カケブトン</t>
    </rPh>
    <rPh sb="3" eb="5">
      <t>センタク</t>
    </rPh>
    <rPh sb="5" eb="6">
      <t>ダイ</t>
    </rPh>
    <rPh sb="9" eb="10">
      <t>カイ</t>
    </rPh>
    <phoneticPr fontId="1"/>
  </si>
  <si>
    <t>ベッドパッド洗濯代
（1回あたり）
（単位：円）</t>
    <rPh sb="6" eb="8">
      <t>センタク</t>
    </rPh>
    <rPh sb="8" eb="9">
      <t>ダイ</t>
    </rPh>
    <rPh sb="12" eb="13">
      <t>カイ</t>
    </rPh>
    <phoneticPr fontId="1"/>
  </si>
  <si>
    <t>年間予定洗濯回数
（単位：回）</t>
    <rPh sb="0" eb="2">
      <t>ネンカン</t>
    </rPh>
    <rPh sb="2" eb="4">
      <t>ヨテイ</t>
    </rPh>
    <rPh sb="4" eb="6">
      <t>センタク</t>
    </rPh>
    <rPh sb="6" eb="8">
      <t>カイスウ</t>
    </rPh>
    <rPh sb="13" eb="14">
      <t>カイ</t>
    </rPh>
    <phoneticPr fontId="1"/>
  </si>
  <si>
    <t>年間洗濯料
合計
（単位：円）
②</t>
    <rPh sb="0" eb="2">
      <t>ネンカン</t>
    </rPh>
    <rPh sb="2" eb="4">
      <t>センタク</t>
    </rPh>
    <rPh sb="4" eb="5">
      <t>リョウ</t>
    </rPh>
    <rPh sb="6" eb="8">
      <t>ゴウケイ</t>
    </rPh>
    <rPh sb="10" eb="12">
      <t>タンイ</t>
    </rPh>
    <rPh sb="13" eb="14">
      <t>エン</t>
    </rPh>
    <phoneticPr fontId="1"/>
  </si>
  <si>
    <t>寿満ホーム</t>
    <rPh sb="0" eb="2">
      <t>ジュマン</t>
    </rPh>
    <phoneticPr fontId="1"/>
  </si>
  <si>
    <t>枚</t>
    <rPh sb="0" eb="1">
      <t>マイ</t>
    </rPh>
    <phoneticPr fontId="1"/>
  </si>
  <si>
    <t>同・防水シーツ</t>
    <rPh sb="0" eb="1">
      <t>ドウ</t>
    </rPh>
    <rPh sb="2" eb="4">
      <t>ボウスイ</t>
    </rPh>
    <phoneticPr fontId="1"/>
  </si>
  <si>
    <t>貸与数量
（週当たり）</t>
    <rPh sb="0" eb="2">
      <t>タイヨ</t>
    </rPh>
    <rPh sb="2" eb="4">
      <t>スウリョウ</t>
    </rPh>
    <rPh sb="6" eb="7">
      <t>シュウ</t>
    </rPh>
    <rPh sb="7" eb="8">
      <t>ア</t>
    </rPh>
    <phoneticPr fontId="1"/>
  </si>
  <si>
    <t>枕洗濯代
（1回あたり）
（単位：円）</t>
    <rPh sb="0" eb="1">
      <t>マクラ</t>
    </rPh>
    <rPh sb="1" eb="3">
      <t>センタク</t>
    </rPh>
    <rPh sb="3" eb="4">
      <t>ダイ</t>
    </rPh>
    <rPh sb="7" eb="8">
      <t>カイ</t>
    </rPh>
    <phoneticPr fontId="1"/>
  </si>
  <si>
    <t>掛布団</t>
    <rPh sb="0" eb="1">
      <t>カケ</t>
    </rPh>
    <rPh sb="1" eb="3">
      <t>フトン</t>
    </rPh>
    <phoneticPr fontId="1"/>
  </si>
  <si>
    <t>枕</t>
    <rPh sb="0" eb="1">
      <t>マクラ</t>
    </rPh>
    <phoneticPr fontId="1"/>
  </si>
  <si>
    <t>ベッドパッド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</si>
</sst>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176" fontId="3" fillId="0" borderId="9" xfId="0" applyNumberFormat="1" applyFont="1" applyBorder="1" applyAlignment="1" applyProtection="1">
      <alignment vertical="center"/>
    </xf>
    <xf numFmtId="176" fontId="3" fillId="0" borderId="4" xfId="0" applyNumberFormat="1" applyFont="1" applyBorder="1" applyAlignment="1" applyProtection="1">
      <alignment vertical="center"/>
    </xf>
    <xf numFmtId="176" fontId="3" fillId="0" borderId="5" xfId="0" applyNumberFormat="1" applyFont="1" applyBorder="1" applyAlignment="1" applyProtection="1">
      <alignment vertical="center"/>
    </xf>
    <xf numFmtId="176" fontId="3" fillId="0" borderId="30" xfId="0" applyNumberFormat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3" fillId="2" borderId="23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0" borderId="31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76" fontId="3" fillId="2" borderId="21" xfId="0" applyNumberFormat="1" applyFont="1" applyFill="1" applyBorder="1" applyAlignment="1">
      <alignment horizontal="right" vertical="center"/>
    </xf>
    <xf numFmtId="176" fontId="3" fillId="2" borderId="22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76" fontId="3" fillId="2" borderId="29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176" fontId="3" fillId="2" borderId="34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tabSelected="1" view="pageBreakPreview" zoomScaleNormal="100" zoomScaleSheetLayoutView="100" workbookViewId="0">
      <selection activeCell="V15" sqref="V15:W15"/>
    </sheetView>
  </sheetViews>
  <sheetFormatPr defaultRowHeight="12" x14ac:dyDescent="0.15"/>
  <cols>
    <col min="1" max="2" width="5.625" style="1" customWidth="1"/>
    <col min="3" max="3" width="5.875" style="1" customWidth="1"/>
    <col min="4" max="5" width="7.375" style="1" customWidth="1"/>
    <col min="6" max="6" width="4.25" style="1" customWidth="1"/>
    <col min="7" max="7" width="7.625" style="1" bestFit="1" customWidth="1"/>
    <col min="8" max="8" width="4.75" style="1" bestFit="1" customWidth="1"/>
    <col min="9" max="22" width="5.625" style="1" customWidth="1"/>
    <col min="23" max="23" width="5" style="1" customWidth="1"/>
    <col min="24" max="47" width="5.625" style="1" customWidth="1"/>
    <col min="48" max="16384" width="9" style="1"/>
  </cols>
  <sheetData>
    <row r="1" spans="1:31" x14ac:dyDescent="0.1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4"/>
      <c r="AB1" s="4"/>
      <c r="AC1" s="4"/>
      <c r="AD1" s="4"/>
      <c r="AE1" s="4"/>
    </row>
    <row r="2" spans="1:3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20.100000000000001" customHeight="1" x14ac:dyDescent="0.15">
      <c r="R3" s="17" t="s">
        <v>0</v>
      </c>
      <c r="S3" s="17"/>
      <c r="T3" s="12"/>
    </row>
    <row r="4" spans="1:31" ht="20.100000000000001" customHeight="1" x14ac:dyDescent="0.15">
      <c r="R4" s="17" t="s">
        <v>1</v>
      </c>
      <c r="S4" s="17"/>
      <c r="T4" s="12"/>
      <c r="U4" s="6"/>
      <c r="V4" s="6"/>
      <c r="W4" s="6"/>
      <c r="X4" s="6"/>
      <c r="Y4" s="6"/>
      <c r="Z4" s="6"/>
    </row>
    <row r="5" spans="1:31" ht="20.100000000000001" customHeight="1" x14ac:dyDescent="0.15">
      <c r="R5" s="17" t="s">
        <v>3</v>
      </c>
      <c r="S5" s="17"/>
      <c r="T5" s="12"/>
      <c r="U5" s="5"/>
      <c r="V5" s="5"/>
      <c r="W5" s="5"/>
      <c r="X5" s="5"/>
      <c r="Y5" s="5"/>
      <c r="Z5" s="5"/>
    </row>
    <row r="6" spans="1:31" ht="20.100000000000001" customHeight="1" x14ac:dyDescent="0.15">
      <c r="R6" s="17" t="s">
        <v>2</v>
      </c>
      <c r="S6" s="17"/>
      <c r="T6" s="12"/>
      <c r="U6" s="5"/>
      <c r="V6" s="5"/>
      <c r="W6" s="5"/>
      <c r="X6" s="5"/>
      <c r="Y6" s="5"/>
      <c r="Z6" s="5"/>
    </row>
    <row r="7" spans="1:31" ht="20.100000000000001" customHeight="1" x14ac:dyDescent="0.15">
      <c r="A7" s="1" t="s">
        <v>4</v>
      </c>
      <c r="C7" s="1" t="s">
        <v>6</v>
      </c>
      <c r="M7" s="1" t="s">
        <v>7</v>
      </c>
    </row>
    <row r="8" spans="1:31" ht="20.100000000000001" customHeight="1" x14ac:dyDescent="0.15">
      <c r="A8" s="19">
        <f>X17</f>
        <v>0</v>
      </c>
      <c r="B8" s="20"/>
      <c r="C8" s="20"/>
      <c r="D8" s="20"/>
      <c r="E8" s="20"/>
      <c r="F8" s="20"/>
      <c r="G8" s="20"/>
      <c r="H8" s="21"/>
    </row>
    <row r="9" spans="1:31" ht="20.100000000000001" customHeight="1" x14ac:dyDescent="0.15">
      <c r="A9" s="22"/>
      <c r="B9" s="23"/>
      <c r="C9" s="23"/>
      <c r="D9" s="23"/>
      <c r="E9" s="23"/>
      <c r="F9" s="23"/>
      <c r="G9" s="23"/>
      <c r="H9" s="24"/>
    </row>
    <row r="10" spans="1:31" ht="20.100000000000001" customHeight="1" x14ac:dyDescent="0.15"/>
    <row r="11" spans="1:31" ht="20.100000000000001" customHeight="1" thickBot="1" x14ac:dyDescent="0.2">
      <c r="A11" s="1" t="s">
        <v>5</v>
      </c>
    </row>
    <row r="12" spans="1:31" ht="20.100000000000001" customHeight="1" x14ac:dyDescent="0.15">
      <c r="A12" s="49"/>
      <c r="B12" s="49"/>
      <c r="C12" s="49"/>
      <c r="D12" s="56" t="s">
        <v>10</v>
      </c>
      <c r="E12" s="56" t="s">
        <v>23</v>
      </c>
      <c r="F12" s="56" t="s">
        <v>12</v>
      </c>
      <c r="G12" s="59" t="s">
        <v>11</v>
      </c>
      <c r="H12" s="60" t="s">
        <v>12</v>
      </c>
      <c r="I12" s="37" t="s">
        <v>15</v>
      </c>
      <c r="J12" s="50"/>
      <c r="K12" s="54" t="s">
        <v>14</v>
      </c>
      <c r="L12" s="55"/>
      <c r="M12" s="37" t="s">
        <v>16</v>
      </c>
      <c r="N12" s="38"/>
      <c r="O12" s="52" t="s">
        <v>24</v>
      </c>
      <c r="P12" s="38"/>
      <c r="Q12" s="52" t="s">
        <v>17</v>
      </c>
      <c r="R12" s="50"/>
      <c r="S12" s="63" t="s">
        <v>18</v>
      </c>
      <c r="T12" s="63"/>
      <c r="U12" s="64"/>
      <c r="V12" s="48" t="s">
        <v>19</v>
      </c>
      <c r="W12" s="48"/>
      <c r="X12" s="48" t="s">
        <v>8</v>
      </c>
      <c r="Y12" s="48"/>
      <c r="Z12" s="48"/>
    </row>
    <row r="13" spans="1:31" ht="20.100000000000001" customHeight="1" x14ac:dyDescent="0.15">
      <c r="A13" s="49"/>
      <c r="B13" s="49"/>
      <c r="C13" s="49"/>
      <c r="D13" s="57"/>
      <c r="E13" s="57"/>
      <c r="F13" s="57"/>
      <c r="G13" s="59"/>
      <c r="H13" s="61"/>
      <c r="I13" s="39"/>
      <c r="J13" s="51"/>
      <c r="K13" s="54"/>
      <c r="L13" s="55"/>
      <c r="M13" s="39"/>
      <c r="N13" s="40"/>
      <c r="O13" s="53"/>
      <c r="P13" s="40"/>
      <c r="Q13" s="53"/>
      <c r="R13" s="51"/>
      <c r="S13" s="65"/>
      <c r="T13" s="65"/>
      <c r="U13" s="66"/>
      <c r="V13" s="48"/>
      <c r="W13" s="48"/>
      <c r="X13" s="48"/>
      <c r="Y13" s="48"/>
      <c r="Z13" s="48"/>
    </row>
    <row r="14" spans="1:31" ht="20.100000000000001" customHeight="1" x14ac:dyDescent="0.15">
      <c r="A14" s="49"/>
      <c r="B14" s="49"/>
      <c r="C14" s="49"/>
      <c r="D14" s="58"/>
      <c r="E14" s="58"/>
      <c r="F14" s="58"/>
      <c r="G14" s="59"/>
      <c r="H14" s="62"/>
      <c r="I14" s="39"/>
      <c r="J14" s="51"/>
      <c r="K14" s="54"/>
      <c r="L14" s="55"/>
      <c r="M14" s="39"/>
      <c r="N14" s="40"/>
      <c r="O14" s="53"/>
      <c r="P14" s="40"/>
      <c r="Q14" s="53"/>
      <c r="R14" s="51"/>
      <c r="S14" s="14" t="s">
        <v>25</v>
      </c>
      <c r="T14" s="15" t="s">
        <v>26</v>
      </c>
      <c r="U14" s="16" t="s">
        <v>27</v>
      </c>
      <c r="V14" s="48"/>
      <c r="W14" s="48"/>
      <c r="X14" s="48"/>
      <c r="Y14" s="48"/>
      <c r="Z14" s="48"/>
    </row>
    <row r="15" spans="1:31" ht="20.100000000000001" customHeight="1" thickBot="1" x14ac:dyDescent="0.2">
      <c r="A15" s="3">
        <v>1</v>
      </c>
      <c r="B15" s="41" t="s">
        <v>20</v>
      </c>
      <c r="C15" s="42"/>
      <c r="D15" s="8">
        <v>32</v>
      </c>
      <c r="E15" s="11"/>
      <c r="F15" s="9" t="s">
        <v>13</v>
      </c>
      <c r="G15" s="9">
        <f>D15*365</f>
        <v>11680</v>
      </c>
      <c r="H15" s="10" t="s">
        <v>13</v>
      </c>
      <c r="I15" s="43"/>
      <c r="J15" s="44"/>
      <c r="K15" s="29">
        <f>G15*I15</f>
        <v>0</v>
      </c>
      <c r="L15" s="30"/>
      <c r="M15" s="45"/>
      <c r="N15" s="46"/>
      <c r="O15" s="67"/>
      <c r="P15" s="68"/>
      <c r="Q15" s="47"/>
      <c r="R15" s="70"/>
      <c r="S15" s="69">
        <v>25</v>
      </c>
      <c r="T15" s="13">
        <v>0</v>
      </c>
      <c r="U15" s="13">
        <v>35</v>
      </c>
      <c r="V15" s="31">
        <f>M15*S15+Q15*U15+O15*T15</f>
        <v>0</v>
      </c>
      <c r="W15" s="31"/>
      <c r="X15" s="31">
        <f>K15+V15</f>
        <v>0</v>
      </c>
      <c r="Y15" s="31"/>
      <c r="Z15" s="31"/>
    </row>
    <row r="16" spans="1:31" ht="20.100000000000001" customHeight="1" thickBot="1" x14ac:dyDescent="0.2">
      <c r="A16" s="2">
        <v>2</v>
      </c>
      <c r="B16" s="32" t="s">
        <v>22</v>
      </c>
      <c r="C16" s="33"/>
      <c r="D16" s="11"/>
      <c r="E16" s="10">
        <v>84</v>
      </c>
      <c r="F16" s="9" t="s">
        <v>21</v>
      </c>
      <c r="G16" s="9">
        <f>E16*52</f>
        <v>4368</v>
      </c>
      <c r="H16" s="10" t="s">
        <v>13</v>
      </c>
      <c r="I16" s="34"/>
      <c r="J16" s="35"/>
      <c r="K16" s="29">
        <f t="shared" ref="K16" si="0">G16*I16</f>
        <v>0</v>
      </c>
      <c r="L16" s="30"/>
      <c r="M16" s="36"/>
      <c r="N16" s="36"/>
      <c r="O16" s="36"/>
      <c r="P16" s="36"/>
      <c r="Q16" s="36"/>
      <c r="R16" s="36"/>
      <c r="S16" s="28"/>
      <c r="T16" s="28"/>
      <c r="U16" s="28"/>
      <c r="V16" s="27"/>
      <c r="W16" s="28"/>
      <c r="X16" s="31">
        <f>K16+V16</f>
        <v>0</v>
      </c>
      <c r="Y16" s="31"/>
      <c r="Z16" s="31"/>
    </row>
    <row r="17" spans="9:26" ht="20.100000000000001" customHeight="1" x14ac:dyDescent="0.15">
      <c r="I17" s="25"/>
      <c r="J17" s="25"/>
      <c r="K17" s="7"/>
      <c r="L17" s="7"/>
      <c r="X17" s="26">
        <f>SUM(X15:Z16)</f>
        <v>0</v>
      </c>
      <c r="Y17" s="26"/>
      <c r="Z17" s="26"/>
    </row>
    <row r="18" spans="9:26" ht="20.100000000000001" customHeight="1" x14ac:dyDescent="0.15"/>
    <row r="19" spans="9:26" ht="20.100000000000001" customHeight="1" x14ac:dyDescent="0.15"/>
    <row r="20" spans="9:26" ht="20.100000000000001" customHeight="1" x14ac:dyDescent="0.15"/>
    <row r="21" spans="9:26" ht="20.100000000000001" customHeight="1" x14ac:dyDescent="0.15"/>
    <row r="22" spans="9:26" ht="20.100000000000001" customHeight="1" x14ac:dyDescent="0.15"/>
    <row r="23" spans="9:26" ht="20.100000000000001" customHeight="1" x14ac:dyDescent="0.15"/>
    <row r="24" spans="9:26" ht="20.100000000000001" customHeight="1" x14ac:dyDescent="0.15"/>
    <row r="25" spans="9:26" ht="20.100000000000001" customHeight="1" x14ac:dyDescent="0.15"/>
    <row r="26" spans="9:26" ht="20.100000000000001" customHeight="1" x14ac:dyDescent="0.15"/>
    <row r="27" spans="9:26" ht="20.100000000000001" customHeight="1" x14ac:dyDescent="0.15"/>
    <row r="28" spans="9:26" ht="20.100000000000001" customHeight="1" x14ac:dyDescent="0.15"/>
    <row r="29" spans="9:26" ht="20.100000000000001" customHeight="1" x14ac:dyDescent="0.15"/>
    <row r="30" spans="9:26" ht="20.100000000000001" customHeight="1" x14ac:dyDescent="0.15"/>
    <row r="31" spans="9:26" ht="20.100000000000001" customHeight="1" x14ac:dyDescent="0.15"/>
    <row r="32" spans="9:26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sheetProtection formatCells="0" selectLockedCells="1" selectUnlockedCells="1"/>
  <mergeCells count="40">
    <mergeCell ref="X12:Z14"/>
    <mergeCell ref="V12:W14"/>
    <mergeCell ref="R6:S6"/>
    <mergeCell ref="A12:A14"/>
    <mergeCell ref="B12:C14"/>
    <mergeCell ref="I12:J14"/>
    <mergeCell ref="M12:N14"/>
    <mergeCell ref="Q12:R14"/>
    <mergeCell ref="K12:L14"/>
    <mergeCell ref="D12:D14"/>
    <mergeCell ref="F12:F14"/>
    <mergeCell ref="G12:G14"/>
    <mergeCell ref="H12:H14"/>
    <mergeCell ref="E12:E14"/>
    <mergeCell ref="S12:U13"/>
    <mergeCell ref="Q16:R16"/>
    <mergeCell ref="S16:U16"/>
    <mergeCell ref="X16:Z16"/>
    <mergeCell ref="B15:C15"/>
    <mergeCell ref="I15:J15"/>
    <mergeCell ref="M15:N15"/>
    <mergeCell ref="Q15:R15"/>
    <mergeCell ref="K15:L15"/>
    <mergeCell ref="O15:P15"/>
    <mergeCell ref="R4:S4"/>
    <mergeCell ref="R3:S3"/>
    <mergeCell ref="A1:Z1"/>
    <mergeCell ref="A8:H9"/>
    <mergeCell ref="I17:J17"/>
    <mergeCell ref="X17:Z17"/>
    <mergeCell ref="V16:W16"/>
    <mergeCell ref="K16:L16"/>
    <mergeCell ref="R5:S5"/>
    <mergeCell ref="X15:Z15"/>
    <mergeCell ref="V15:W15"/>
    <mergeCell ref="B16:C16"/>
    <mergeCell ref="I16:J16"/>
    <mergeCell ref="M16:N16"/>
    <mergeCell ref="O12:P14"/>
    <mergeCell ref="O16:P16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honbut11</dc:creator>
  <cp:lastModifiedBy>honbus38</cp:lastModifiedBy>
  <cp:lastPrinted>2020-02-03T10:29:23Z</cp:lastPrinted>
  <dcterms:created xsi:type="dcterms:W3CDTF">2015-05-11T06:19:09Z</dcterms:created>
  <dcterms:modified xsi:type="dcterms:W3CDTF">2020-02-05T04:10:30Z</dcterms:modified>
</cp:coreProperties>
</file>